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TS" sheetId="1" r:id="rId1"/>
  </sheets>
  <calcPr calcId="152511"/>
</workbook>
</file>

<file path=xl/calcChain.xml><?xml version="1.0" encoding="utf-8"?>
<calcChain xmlns="http://schemas.openxmlformats.org/spreadsheetml/2006/main">
  <c r="O39" i="1" l="1"/>
  <c r="O37" i="1"/>
  <c r="O28" i="1"/>
  <c r="O29" i="1"/>
  <c r="O23" i="1"/>
  <c r="O24" i="1"/>
  <c r="O19" i="1"/>
  <c r="O9" i="1"/>
  <c r="O6" i="1"/>
</calcChain>
</file>

<file path=xl/sharedStrings.xml><?xml version="1.0" encoding="utf-8"?>
<sst xmlns="http://schemas.openxmlformats.org/spreadsheetml/2006/main" count="313" uniqueCount="112">
  <si>
    <t>Images</t>
  </si>
  <si>
    <t>SBU#</t>
  </si>
  <si>
    <t>Label Id</t>
  </si>
  <si>
    <t>Product Group</t>
  </si>
  <si>
    <t>Product Type</t>
  </si>
  <si>
    <t>Style Id</t>
  </si>
  <si>
    <t>Style Description</t>
  </si>
  <si>
    <t>Color Id</t>
  </si>
  <si>
    <t>Color Desc</t>
  </si>
  <si>
    <t>Size Id</t>
  </si>
  <si>
    <t>Dim</t>
  </si>
  <si>
    <t>Prepack Details</t>
  </si>
  <si>
    <t>Upc Id</t>
  </si>
  <si>
    <t>Primary Retail Price (MSRP)</t>
  </si>
  <si>
    <t>ATS NOW</t>
  </si>
  <si>
    <t>143</t>
  </si>
  <si>
    <t xml:space="preserve">PGA TOUR </t>
  </si>
  <si>
    <t>ACCESSORIES</t>
  </si>
  <si>
    <t>BELTS</t>
  </si>
  <si>
    <t xml:space="preserve">HG06000       </t>
  </si>
  <si>
    <t>SNOW WHITE STRETCH</t>
  </si>
  <si>
    <t xml:space="preserve">100   </t>
  </si>
  <si>
    <t>WHT</t>
  </si>
  <si>
    <t xml:space="preserve">PP   </t>
  </si>
  <si>
    <t xml:space="preserve">B    </t>
  </si>
  <si>
    <t>32/2, 34/2, 36/2, 38/1, 40/1, 42/1, 44/1</t>
  </si>
  <si>
    <t>015712022646</t>
  </si>
  <si>
    <t xml:space="preserve">HG06003       </t>
  </si>
  <si>
    <t>BREATHABLE DOTS</t>
  </si>
  <si>
    <t>015712022714</t>
  </si>
  <si>
    <t xml:space="preserve">HG36000       </t>
  </si>
  <si>
    <t>BREATHABLE</t>
  </si>
  <si>
    <t xml:space="preserve">060   </t>
  </si>
  <si>
    <t>GRY</t>
  </si>
  <si>
    <t>015712022721</t>
  </si>
  <si>
    <t xml:space="preserve">HG36003       </t>
  </si>
  <si>
    <t>AIRY BELT</t>
  </si>
  <si>
    <t>015712099945</t>
  </si>
  <si>
    <t>CALLAWAY</t>
  </si>
  <si>
    <t xml:space="preserve">HW06001W      </t>
  </si>
  <si>
    <t>SNOW WHITE</t>
  </si>
  <si>
    <t xml:space="preserve">A    </t>
  </si>
  <si>
    <t>015712014443</t>
  </si>
  <si>
    <t>141</t>
  </si>
  <si>
    <t>PENGUIN</t>
  </si>
  <si>
    <t xml:space="preserve">HN07001       </t>
  </si>
  <si>
    <t>VINTAGE REV</t>
  </si>
  <si>
    <t xml:space="preserve">201   </t>
  </si>
  <si>
    <t>BRN30</t>
  </si>
  <si>
    <t>30/1, 32/2, 34/2, 36/2, 38/1, 40/1</t>
  </si>
  <si>
    <t>015712094056</t>
  </si>
  <si>
    <t xml:space="preserve">HN06026       </t>
  </si>
  <si>
    <t>BUBBLE PENGUIN</t>
  </si>
  <si>
    <t>084971998375</t>
  </si>
  <si>
    <t xml:space="preserve">HN06029       </t>
  </si>
  <si>
    <t>WING TIP REV</t>
  </si>
  <si>
    <t xml:space="preserve">280   </t>
  </si>
  <si>
    <t>TAN</t>
  </si>
  <si>
    <t>084971998412</t>
  </si>
  <si>
    <t xml:space="preserve">HN06030       </t>
  </si>
  <si>
    <t>OIL TOUCH REV</t>
  </si>
  <si>
    <t>084971998429</t>
  </si>
  <si>
    <t>HN06104</t>
  </si>
  <si>
    <t>TUB STRETCH REV</t>
  </si>
  <si>
    <t>201</t>
  </si>
  <si>
    <t>PP</t>
  </si>
  <si>
    <t>A</t>
  </si>
  <si>
    <t>S/2, M/4, L/2, XL/1</t>
  </si>
  <si>
    <t>015712105080</t>
  </si>
  <si>
    <t xml:space="preserve">HN06912       </t>
  </si>
  <si>
    <t>FANCY ROLLER</t>
  </si>
  <si>
    <t xml:space="preserve">002   </t>
  </si>
  <si>
    <t>BLK20</t>
  </si>
  <si>
    <t>015712075093</t>
  </si>
  <si>
    <t xml:space="preserve">HN06951       </t>
  </si>
  <si>
    <t>BLACK LOOP</t>
  </si>
  <si>
    <t>015712092830</t>
  </si>
  <si>
    <t xml:space="preserve">HN07900       </t>
  </si>
  <si>
    <t>MUDDY BROWN</t>
  </si>
  <si>
    <t>015712066909</t>
  </si>
  <si>
    <t>Overall ATS NOW Net (+ST) Qty</t>
  </si>
  <si>
    <t>PERRY ELLIS</t>
  </si>
  <si>
    <t>GIFT ITEMS</t>
  </si>
  <si>
    <t xml:space="preserve">TGP3003       </t>
  </si>
  <si>
    <t>6 PC MANICURE SET</t>
  </si>
  <si>
    <t xml:space="preserve">001   </t>
  </si>
  <si>
    <t>BLK</t>
  </si>
  <si>
    <t xml:space="preserve">1-SZ </t>
  </si>
  <si>
    <t xml:space="preserve">SP   </t>
  </si>
  <si>
    <t>015712031655</t>
  </si>
  <si>
    <t>PT</t>
  </si>
  <si>
    <t xml:space="preserve">TGP9000       </t>
  </si>
  <si>
    <t>6 PCS MANICURE SET</t>
  </si>
  <si>
    <t xml:space="preserve">041   </t>
  </si>
  <si>
    <t>SLV</t>
  </si>
  <si>
    <t>015712088307</t>
  </si>
  <si>
    <t>SMALL LEATHER GOODS</t>
  </si>
  <si>
    <t>WALLETS</t>
  </si>
  <si>
    <t xml:space="preserve">WN30001       </t>
  </si>
  <si>
    <t>PATTERNED BIFOLD</t>
  </si>
  <si>
    <t>015712064882</t>
  </si>
  <si>
    <t xml:space="preserve">WN80000       </t>
  </si>
  <si>
    <t>CARBON FIBER CARD CA</t>
  </si>
  <si>
    <t>015712064912</t>
  </si>
  <si>
    <t xml:space="preserve">WN86007       </t>
  </si>
  <si>
    <t>MAGNETIC CARD CASE</t>
  </si>
  <si>
    <t>015712074775</t>
  </si>
  <si>
    <t xml:space="preserve">200   </t>
  </si>
  <si>
    <t>BRN</t>
  </si>
  <si>
    <t>015712074782</t>
  </si>
  <si>
    <t>015712074799</t>
  </si>
  <si>
    <t>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</si>
</sst>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&quot;($&quot;#,##0.00\)"/>
  </numFmts>
  <fonts count="10" x14ac:knownFonts="1">
    <font>
      <sz val="10"/>
      <color rgb="FF000000"/>
      <name val="Calibri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6"/>
      <color indexed="8"/>
      <name val="Arial"/>
      <family val="2"/>
    </font>
    <font>
      <sz val="10"/>
      <color indexed="8"/>
      <name val="Calibri"/>
      <family val="2"/>
    </font>
    <font>
      <b/>
      <sz val="9"/>
      <color indexed="63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left"/>
    </xf>
    <xf numFmtId="0" fontId="7" fillId="2" borderId="0" xfId="0" applyFont="1" applyFill="1" applyBorder="1"/>
    <xf numFmtId="49" fontId="8" fillId="2" borderId="0" xfId="0" applyNumberFormat="1" applyFont="1" applyFill="1" applyAlignment="1">
      <alignment horizontal="left"/>
    </xf>
    <xf numFmtId="49" fontId="8" fillId="2" borderId="0" xfId="0" applyNumberFormat="1" applyFont="1" applyFill="1" applyBorder="1" applyAlignment="1">
      <alignment horizontal="left"/>
    </xf>
    <xf numFmtId="3" fontId="8" fillId="2" borderId="0" xfId="0" applyNumberFormat="1" applyFont="1" applyFill="1" applyBorder="1" applyAlignment="1">
      <alignment horizontal="left"/>
    </xf>
    <xf numFmtId="3" fontId="5" fillId="2" borderId="1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7" fillId="0" borderId="0" xfId="0" applyNumberFormat="1" applyFont="1"/>
    <xf numFmtId="49" fontId="3" fillId="2" borderId="2" xfId="0" applyNumberFormat="1" applyFont="1" applyFill="1" applyBorder="1" applyAlignment="1">
      <alignment horizontal="left" vertical="center"/>
    </xf>
    <xf numFmtId="0" fontId="9" fillId="0" borderId="3" xfId="0" applyFont="1" applyBorder="1"/>
    <xf numFmtId="0" fontId="9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352425</xdr:rowOff>
    </xdr:from>
    <xdr:to>
      <xdr:col>0</xdr:col>
      <xdr:colOff>2333625</xdr:colOff>
      <xdr:row>7</xdr:row>
      <xdr:rowOff>1390650</xdr:rowOff>
    </xdr:to>
    <xdr:pic>
      <xdr:nvPicPr>
        <xdr:cNvPr id="1025" name="image6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67250"/>
          <a:ext cx="23336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2543175</xdr:colOff>
      <xdr:row>1</xdr:row>
      <xdr:rowOff>1190625</xdr:rowOff>
    </xdr:to>
    <xdr:pic>
      <xdr:nvPicPr>
        <xdr:cNvPr id="1026" name="image7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85775"/>
          <a:ext cx="25431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2</xdr:row>
      <xdr:rowOff>504825</xdr:rowOff>
    </xdr:to>
    <xdr:pic>
      <xdr:nvPicPr>
        <xdr:cNvPr id="1027" name="image4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685925"/>
          <a:ext cx="26765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</xdr:row>
      <xdr:rowOff>0</xdr:rowOff>
    </xdr:from>
    <xdr:to>
      <xdr:col>0</xdr:col>
      <xdr:colOff>2552700</xdr:colOff>
      <xdr:row>4</xdr:row>
      <xdr:rowOff>0</xdr:rowOff>
    </xdr:to>
    <xdr:pic>
      <xdr:nvPicPr>
        <xdr:cNvPr id="1028" name="image17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324100"/>
          <a:ext cx="25527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4</xdr:row>
      <xdr:rowOff>457200</xdr:rowOff>
    </xdr:to>
    <xdr:pic>
      <xdr:nvPicPr>
        <xdr:cNvPr id="1029" name="image1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3448050"/>
          <a:ext cx="26765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10</xdr:row>
      <xdr:rowOff>1114425</xdr:rowOff>
    </xdr:to>
    <xdr:pic>
      <xdr:nvPicPr>
        <xdr:cNvPr id="1030" name="image16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6610350"/>
          <a:ext cx="267652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</xdr:row>
      <xdr:rowOff>0</xdr:rowOff>
    </xdr:from>
    <xdr:to>
      <xdr:col>0</xdr:col>
      <xdr:colOff>2590800</xdr:colOff>
      <xdr:row>12</xdr:row>
      <xdr:rowOff>0</xdr:rowOff>
    </xdr:to>
    <xdr:pic>
      <xdr:nvPicPr>
        <xdr:cNvPr id="1031" name="image3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7734300"/>
          <a:ext cx="25908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12</xdr:row>
      <xdr:rowOff>990600</xdr:rowOff>
    </xdr:to>
    <xdr:pic>
      <xdr:nvPicPr>
        <xdr:cNvPr id="1032" name="image18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9048750"/>
          <a:ext cx="26765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</xdr:row>
      <xdr:rowOff>0</xdr:rowOff>
    </xdr:from>
    <xdr:to>
      <xdr:col>0</xdr:col>
      <xdr:colOff>2619375</xdr:colOff>
      <xdr:row>14</xdr:row>
      <xdr:rowOff>0</xdr:rowOff>
    </xdr:to>
    <xdr:pic>
      <xdr:nvPicPr>
        <xdr:cNvPr id="1033" name="image8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10144125"/>
          <a:ext cx="26193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</xdr:row>
      <xdr:rowOff>0</xdr:rowOff>
    </xdr:from>
    <xdr:to>
      <xdr:col>0</xdr:col>
      <xdr:colOff>2133600</xdr:colOff>
      <xdr:row>15</xdr:row>
      <xdr:rowOff>0</xdr:rowOff>
    </xdr:to>
    <xdr:pic>
      <xdr:nvPicPr>
        <xdr:cNvPr id="1034" name="image15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1258550"/>
          <a:ext cx="213360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15</xdr:row>
      <xdr:rowOff>971550</xdr:rowOff>
    </xdr:to>
    <xdr:pic>
      <xdr:nvPicPr>
        <xdr:cNvPr id="1035" name="image9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2344400"/>
          <a:ext cx="2676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</xdr:row>
      <xdr:rowOff>0</xdr:rowOff>
    </xdr:from>
    <xdr:to>
      <xdr:col>0</xdr:col>
      <xdr:colOff>2343150</xdr:colOff>
      <xdr:row>17</xdr:row>
      <xdr:rowOff>0</xdr:rowOff>
    </xdr:to>
    <xdr:pic>
      <xdr:nvPicPr>
        <xdr:cNvPr id="1036" name="image11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3430250"/>
          <a:ext cx="234315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</xdr:row>
      <xdr:rowOff>0</xdr:rowOff>
    </xdr:from>
    <xdr:to>
      <xdr:col>0</xdr:col>
      <xdr:colOff>2457450</xdr:colOff>
      <xdr:row>18</xdr:row>
      <xdr:rowOff>0</xdr:rowOff>
    </xdr:to>
    <xdr:pic>
      <xdr:nvPicPr>
        <xdr:cNvPr id="1037" name="image13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4582775"/>
          <a:ext cx="24574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</xdr:row>
      <xdr:rowOff>0</xdr:rowOff>
    </xdr:from>
    <xdr:to>
      <xdr:col>0</xdr:col>
      <xdr:colOff>2390775</xdr:colOff>
      <xdr:row>22</xdr:row>
      <xdr:rowOff>0</xdr:rowOff>
    </xdr:to>
    <xdr:pic>
      <xdr:nvPicPr>
        <xdr:cNvPr id="1038" name="image2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6325850"/>
          <a:ext cx="2390775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26</xdr:row>
      <xdr:rowOff>1571625</xdr:rowOff>
    </xdr:to>
    <xdr:pic>
      <xdr:nvPicPr>
        <xdr:cNvPr id="1039" name="image10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18973800"/>
          <a:ext cx="267652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</xdr:row>
      <xdr:rowOff>0</xdr:rowOff>
    </xdr:from>
    <xdr:to>
      <xdr:col>0</xdr:col>
      <xdr:colOff>1781175</xdr:colOff>
      <xdr:row>32</xdr:row>
      <xdr:rowOff>0</xdr:rowOff>
    </xdr:to>
    <xdr:pic>
      <xdr:nvPicPr>
        <xdr:cNvPr id="1040" name="image12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21545550"/>
          <a:ext cx="178117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</xdr:row>
      <xdr:rowOff>0</xdr:rowOff>
    </xdr:from>
    <xdr:to>
      <xdr:col>0</xdr:col>
      <xdr:colOff>1409700</xdr:colOff>
      <xdr:row>33</xdr:row>
      <xdr:rowOff>0</xdr:rowOff>
    </xdr:to>
    <xdr:pic>
      <xdr:nvPicPr>
        <xdr:cNvPr id="1041" name="image14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22898100"/>
          <a:ext cx="1409700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</xdr:row>
      <xdr:rowOff>0</xdr:rowOff>
    </xdr:from>
    <xdr:to>
      <xdr:col>0</xdr:col>
      <xdr:colOff>133350</xdr:colOff>
      <xdr:row>34</xdr:row>
      <xdr:rowOff>0</xdr:rowOff>
    </xdr:to>
    <xdr:pic>
      <xdr:nvPicPr>
        <xdr:cNvPr id="1042" name="image5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24822150"/>
          <a:ext cx="1333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5"/>
  <sheetViews>
    <sheetView tabSelected="1" zoomScale="90" zoomScaleNormal="90" workbookViewId="0">
      <pane ySplit="1" topLeftCell="A2" activePane="bottomLeft" state="frozen"/>
      <selection pane="bottomLeft" activeCell="T3" sqref="T3"/>
    </sheetView>
  </sheetViews>
  <sheetFormatPr defaultColWidth="14.42578125" defaultRowHeight="15" customHeight="1" x14ac:dyDescent="0.2"/>
  <cols>
    <col min="1" max="1" width="40.140625" customWidth="1"/>
    <col min="2" max="2" width="10.7109375" customWidth="1"/>
    <col min="3" max="3" width="12" customWidth="1"/>
    <col min="4" max="4" width="11.85546875" customWidth="1"/>
    <col min="5" max="5" width="10.7109375" customWidth="1"/>
    <col min="6" max="6" width="9.85546875" customWidth="1"/>
    <col min="7" max="7" width="16.85546875" customWidth="1"/>
    <col min="8" max="8" width="7.7109375" customWidth="1"/>
    <col min="9" max="9" width="7.28515625" customWidth="1"/>
    <col min="10" max="11" width="5.7109375" customWidth="1"/>
    <col min="12" max="12" width="27.140625" customWidth="1"/>
    <col min="13" max="13" width="11.28515625" customWidth="1"/>
    <col min="14" max="14" width="13.42578125" customWidth="1"/>
    <col min="15" max="15" width="9" customWidth="1"/>
  </cols>
  <sheetData>
    <row r="1" spans="1:23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3" t="s">
        <v>14</v>
      </c>
      <c r="P1" s="4"/>
      <c r="Q1" s="5"/>
      <c r="R1" s="5"/>
      <c r="S1" s="5"/>
      <c r="T1" s="5"/>
      <c r="U1" s="5"/>
      <c r="V1" s="5"/>
      <c r="W1" s="5"/>
    </row>
    <row r="2" spans="1:23" ht="94.7" customHeight="1" x14ac:dyDescent="0.2">
      <c r="A2" s="6"/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6" t="s">
        <v>21</v>
      </c>
      <c r="I2" s="7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8">
        <v>0</v>
      </c>
      <c r="O2" s="9">
        <v>2120</v>
      </c>
      <c r="P2" s="10"/>
      <c r="Q2" s="11"/>
      <c r="R2" s="11"/>
      <c r="S2" s="11"/>
      <c r="T2" s="11"/>
      <c r="U2" s="11"/>
      <c r="V2" s="11"/>
      <c r="W2" s="11"/>
    </row>
    <row r="3" spans="1:23" ht="50.25" customHeight="1" x14ac:dyDescent="0.2">
      <c r="A3" s="6"/>
      <c r="B3" s="6" t="s">
        <v>15</v>
      </c>
      <c r="C3" s="6" t="s">
        <v>16</v>
      </c>
      <c r="D3" s="6" t="s">
        <v>17</v>
      </c>
      <c r="E3" s="6" t="s">
        <v>18</v>
      </c>
      <c r="F3" s="6" t="s">
        <v>27</v>
      </c>
      <c r="G3" s="7" t="s">
        <v>28</v>
      </c>
      <c r="H3" s="6" t="s">
        <v>21</v>
      </c>
      <c r="I3" s="7" t="s">
        <v>22</v>
      </c>
      <c r="J3" s="6" t="s">
        <v>23</v>
      </c>
      <c r="K3" s="6" t="s">
        <v>24</v>
      </c>
      <c r="L3" s="6" t="s">
        <v>25</v>
      </c>
      <c r="M3" s="6" t="s">
        <v>29</v>
      </c>
      <c r="N3" s="8">
        <v>0</v>
      </c>
      <c r="O3" s="9">
        <v>3620</v>
      </c>
      <c r="P3" s="10"/>
      <c r="Q3" s="11"/>
      <c r="R3" s="11"/>
      <c r="S3" s="11"/>
      <c r="T3" s="11"/>
      <c r="U3" s="11"/>
      <c r="V3" s="11"/>
      <c r="W3" s="11"/>
    </row>
    <row r="4" spans="1:23" ht="88.5" customHeight="1" x14ac:dyDescent="0.2">
      <c r="A4" s="6"/>
      <c r="B4" s="6" t="s">
        <v>15</v>
      </c>
      <c r="C4" s="6" t="s">
        <v>16</v>
      </c>
      <c r="D4" s="6" t="s">
        <v>17</v>
      </c>
      <c r="E4" s="6" t="s">
        <v>18</v>
      </c>
      <c r="F4" s="6" t="s">
        <v>30</v>
      </c>
      <c r="G4" s="7" t="s">
        <v>31</v>
      </c>
      <c r="H4" s="6" t="s">
        <v>32</v>
      </c>
      <c r="I4" s="7" t="s">
        <v>33</v>
      </c>
      <c r="J4" s="6" t="s">
        <v>23</v>
      </c>
      <c r="K4" s="6" t="s">
        <v>24</v>
      </c>
      <c r="L4" s="6" t="s">
        <v>25</v>
      </c>
      <c r="M4" s="6" t="s">
        <v>34</v>
      </c>
      <c r="N4" s="8">
        <v>35</v>
      </c>
      <c r="O4" s="9">
        <v>1440</v>
      </c>
      <c r="P4" s="10"/>
      <c r="Q4" s="11"/>
      <c r="R4" s="11"/>
      <c r="S4" s="11"/>
      <c r="T4" s="11"/>
      <c r="U4" s="11"/>
      <c r="V4" s="11"/>
      <c r="W4" s="11"/>
    </row>
    <row r="5" spans="1:23" ht="54.75" customHeight="1" x14ac:dyDescent="0.2">
      <c r="A5" s="6"/>
      <c r="B5" s="6" t="s">
        <v>15</v>
      </c>
      <c r="C5" s="6" t="s">
        <v>16</v>
      </c>
      <c r="D5" s="6" t="s">
        <v>17</v>
      </c>
      <c r="E5" s="6" t="s">
        <v>18</v>
      </c>
      <c r="F5" s="6" t="s">
        <v>35</v>
      </c>
      <c r="G5" s="7" t="s">
        <v>36</v>
      </c>
      <c r="H5" s="6" t="s">
        <v>32</v>
      </c>
      <c r="I5" s="7" t="s">
        <v>33</v>
      </c>
      <c r="J5" s="6" t="s">
        <v>23</v>
      </c>
      <c r="K5" s="6" t="s">
        <v>24</v>
      </c>
      <c r="L5" s="6" t="s">
        <v>25</v>
      </c>
      <c r="M5" s="6" t="s">
        <v>37</v>
      </c>
      <c r="N5" s="8">
        <v>0</v>
      </c>
      <c r="O5" s="9">
        <v>380</v>
      </c>
      <c r="P5" s="10"/>
      <c r="Q5" s="11"/>
      <c r="R5" s="11"/>
      <c r="S5" s="11"/>
      <c r="T5" s="11"/>
      <c r="U5" s="11"/>
      <c r="V5" s="11"/>
      <c r="W5" s="11"/>
    </row>
    <row r="6" spans="1:23" ht="13.7" customHeight="1" x14ac:dyDescent="0.2">
      <c r="A6" s="12"/>
      <c r="B6" s="12"/>
      <c r="C6" s="6" t="s">
        <v>16</v>
      </c>
      <c r="D6" s="12"/>
      <c r="E6" s="12"/>
      <c r="F6" s="12"/>
      <c r="G6" s="13"/>
      <c r="H6" s="12"/>
      <c r="I6" s="13"/>
      <c r="J6" s="12"/>
      <c r="K6" s="12"/>
      <c r="L6" s="12"/>
      <c r="M6" s="12"/>
      <c r="N6" s="12"/>
      <c r="O6" s="9">
        <f>SUM(O2:O5)</f>
        <v>7560</v>
      </c>
      <c r="P6" s="10"/>
      <c r="Q6" s="11"/>
      <c r="R6" s="11"/>
      <c r="S6" s="11"/>
      <c r="T6" s="11"/>
      <c r="U6" s="11"/>
      <c r="V6" s="11"/>
      <c r="W6" s="11"/>
    </row>
    <row r="7" spans="1:23" ht="27.75" customHeight="1" x14ac:dyDescent="0.2">
      <c r="A7" s="14"/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  <c r="K7" s="15" t="s">
        <v>10</v>
      </c>
      <c r="L7" s="15" t="s">
        <v>11</v>
      </c>
      <c r="M7" s="15" t="s">
        <v>12</v>
      </c>
      <c r="N7" s="1" t="s">
        <v>13</v>
      </c>
      <c r="O7" s="3" t="s">
        <v>14</v>
      </c>
      <c r="P7" s="10"/>
      <c r="Q7" s="11"/>
      <c r="R7" s="11"/>
      <c r="S7" s="11"/>
      <c r="T7" s="11"/>
      <c r="U7" s="11"/>
      <c r="V7" s="11"/>
      <c r="W7" s="11"/>
    </row>
    <row r="8" spans="1:23" ht="111.75" customHeight="1" x14ac:dyDescent="0.2">
      <c r="A8" s="6"/>
      <c r="B8" s="6" t="s">
        <v>15</v>
      </c>
      <c r="C8" s="6" t="s">
        <v>38</v>
      </c>
      <c r="D8" s="6" t="s">
        <v>17</v>
      </c>
      <c r="E8" s="12"/>
      <c r="F8" s="6" t="s">
        <v>39</v>
      </c>
      <c r="G8" s="7" t="s">
        <v>40</v>
      </c>
      <c r="H8" s="6" t="s">
        <v>21</v>
      </c>
      <c r="I8" s="7" t="s">
        <v>22</v>
      </c>
      <c r="J8" s="6" t="s">
        <v>23</v>
      </c>
      <c r="K8" s="6" t="s">
        <v>41</v>
      </c>
      <c r="L8" s="6" t="s">
        <v>25</v>
      </c>
      <c r="M8" s="6" t="s">
        <v>42</v>
      </c>
      <c r="N8" s="8">
        <v>0</v>
      </c>
      <c r="O8" s="9">
        <v>1360</v>
      </c>
      <c r="P8" s="10"/>
      <c r="Q8" s="11"/>
      <c r="R8" s="11"/>
      <c r="S8" s="11"/>
      <c r="T8" s="11"/>
      <c r="U8" s="11"/>
      <c r="V8" s="11"/>
      <c r="W8" s="11"/>
    </row>
    <row r="9" spans="1:23" ht="13.7" customHeight="1" x14ac:dyDescent="0.2">
      <c r="A9" s="12"/>
      <c r="B9" s="12"/>
      <c r="C9" s="6" t="s">
        <v>38</v>
      </c>
      <c r="D9" s="12"/>
      <c r="E9" s="12"/>
      <c r="F9" s="12"/>
      <c r="G9" s="13"/>
      <c r="H9" s="12"/>
      <c r="I9" s="13"/>
      <c r="J9" s="12"/>
      <c r="K9" s="12"/>
      <c r="L9" s="12"/>
      <c r="M9" s="12"/>
      <c r="N9" s="12"/>
      <c r="O9" s="9">
        <f>SUM(O8)</f>
        <v>1360</v>
      </c>
      <c r="P9" s="10"/>
      <c r="Q9" s="11"/>
      <c r="R9" s="11"/>
      <c r="S9" s="11"/>
      <c r="T9" s="11"/>
      <c r="U9" s="11"/>
      <c r="V9" s="11"/>
      <c r="W9" s="11"/>
    </row>
    <row r="10" spans="1:23" ht="27.75" customHeight="1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2" t="s">
        <v>10</v>
      </c>
      <c r="L10" s="2" t="s">
        <v>11</v>
      </c>
      <c r="M10" s="2" t="s">
        <v>12</v>
      </c>
      <c r="N10" s="1" t="s">
        <v>13</v>
      </c>
      <c r="O10" s="3" t="s">
        <v>14</v>
      </c>
      <c r="P10" s="10"/>
      <c r="Q10" s="11"/>
      <c r="R10" s="11"/>
      <c r="S10" s="11"/>
      <c r="T10" s="11"/>
      <c r="U10" s="11"/>
      <c r="V10" s="11"/>
      <c r="W10" s="11"/>
    </row>
    <row r="11" spans="1:23" ht="88.5" customHeight="1" x14ac:dyDescent="0.2">
      <c r="A11" s="6"/>
      <c r="B11" s="6" t="s">
        <v>43</v>
      </c>
      <c r="C11" s="6" t="s">
        <v>44</v>
      </c>
      <c r="D11" s="6" t="s">
        <v>17</v>
      </c>
      <c r="E11" s="12"/>
      <c r="F11" s="6" t="s">
        <v>45</v>
      </c>
      <c r="G11" s="7" t="s">
        <v>46</v>
      </c>
      <c r="H11" s="6" t="s">
        <v>47</v>
      </c>
      <c r="I11" s="7" t="s">
        <v>48</v>
      </c>
      <c r="J11" s="6" t="s">
        <v>23</v>
      </c>
      <c r="K11" s="6" t="s">
        <v>24</v>
      </c>
      <c r="L11" s="6" t="s">
        <v>49</v>
      </c>
      <c r="M11" s="6" t="s">
        <v>50</v>
      </c>
      <c r="N11" s="8">
        <v>0</v>
      </c>
      <c r="O11" s="9">
        <v>504</v>
      </c>
      <c r="P11" s="10"/>
      <c r="Q11" s="11"/>
      <c r="R11" s="11"/>
      <c r="S11" s="11"/>
      <c r="T11" s="11"/>
      <c r="U11" s="11"/>
      <c r="V11" s="11"/>
      <c r="W11" s="11"/>
    </row>
    <row r="12" spans="1:23" ht="103.7" customHeight="1" x14ac:dyDescent="0.2">
      <c r="A12" s="6"/>
      <c r="B12" s="6" t="s">
        <v>15</v>
      </c>
      <c r="C12" s="6" t="s">
        <v>44</v>
      </c>
      <c r="D12" s="6" t="s">
        <v>17</v>
      </c>
      <c r="E12" s="12"/>
      <c r="F12" s="6" t="s">
        <v>51</v>
      </c>
      <c r="G12" s="7" t="s">
        <v>52</v>
      </c>
      <c r="H12" s="6" t="s">
        <v>47</v>
      </c>
      <c r="I12" s="7" t="s">
        <v>48</v>
      </c>
      <c r="J12" s="6" t="s">
        <v>23</v>
      </c>
      <c r="K12" s="6" t="s">
        <v>24</v>
      </c>
      <c r="L12" s="6" t="s">
        <v>49</v>
      </c>
      <c r="M12" s="6" t="s">
        <v>53</v>
      </c>
      <c r="N12" s="8">
        <v>0</v>
      </c>
      <c r="O12" s="9">
        <v>2520</v>
      </c>
      <c r="P12" s="10"/>
      <c r="Q12" s="11"/>
      <c r="R12" s="11"/>
      <c r="S12" s="11"/>
      <c r="T12" s="11"/>
      <c r="U12" s="11"/>
      <c r="V12" s="11"/>
      <c r="W12" s="11"/>
    </row>
    <row r="13" spans="1:23" ht="86.25" customHeight="1" x14ac:dyDescent="0.2">
      <c r="A13" s="6"/>
      <c r="B13" s="6" t="s">
        <v>15</v>
      </c>
      <c r="C13" s="6" t="s">
        <v>44</v>
      </c>
      <c r="D13" s="6" t="s">
        <v>17</v>
      </c>
      <c r="E13" s="12"/>
      <c r="F13" s="6" t="s">
        <v>54</v>
      </c>
      <c r="G13" s="7" t="s">
        <v>55</v>
      </c>
      <c r="H13" s="6" t="s">
        <v>56</v>
      </c>
      <c r="I13" s="7" t="s">
        <v>57</v>
      </c>
      <c r="J13" s="6" t="s">
        <v>23</v>
      </c>
      <c r="K13" s="6" t="s">
        <v>24</v>
      </c>
      <c r="L13" s="6" t="s">
        <v>49</v>
      </c>
      <c r="M13" s="6" t="s">
        <v>58</v>
      </c>
      <c r="N13" s="8">
        <v>0</v>
      </c>
      <c r="O13" s="9">
        <v>370</v>
      </c>
      <c r="P13" s="10"/>
      <c r="Q13" s="11"/>
      <c r="R13" s="11"/>
      <c r="S13" s="11"/>
      <c r="T13" s="11"/>
      <c r="U13" s="11"/>
      <c r="V13" s="11"/>
      <c r="W13" s="11"/>
    </row>
    <row r="14" spans="1:23" ht="87.75" customHeight="1" x14ac:dyDescent="0.2">
      <c r="A14" s="6"/>
      <c r="B14" s="6" t="s">
        <v>15</v>
      </c>
      <c r="C14" s="6" t="s">
        <v>44</v>
      </c>
      <c r="D14" s="6" t="s">
        <v>17</v>
      </c>
      <c r="E14" s="12"/>
      <c r="F14" s="6" t="s">
        <v>59</v>
      </c>
      <c r="G14" s="7" t="s">
        <v>60</v>
      </c>
      <c r="H14" s="6" t="s">
        <v>56</v>
      </c>
      <c r="I14" s="7" t="s">
        <v>57</v>
      </c>
      <c r="J14" s="6" t="s">
        <v>23</v>
      </c>
      <c r="K14" s="6" t="s">
        <v>24</v>
      </c>
      <c r="L14" s="6" t="s">
        <v>49</v>
      </c>
      <c r="M14" s="6" t="s">
        <v>61</v>
      </c>
      <c r="N14" s="8">
        <v>0</v>
      </c>
      <c r="O14" s="9">
        <v>2034</v>
      </c>
      <c r="P14" s="10"/>
      <c r="Q14" s="11"/>
      <c r="R14" s="11"/>
      <c r="S14" s="11"/>
      <c r="T14" s="11"/>
      <c r="U14" s="11"/>
      <c r="V14" s="11"/>
      <c r="W14" s="11"/>
    </row>
    <row r="15" spans="1:23" ht="85.7" customHeight="1" x14ac:dyDescent="0.2">
      <c r="A15" s="6"/>
      <c r="B15" s="6" t="s">
        <v>15</v>
      </c>
      <c r="C15" s="6" t="s">
        <v>44</v>
      </c>
      <c r="D15" s="6" t="s">
        <v>17</v>
      </c>
      <c r="E15" s="12"/>
      <c r="F15" s="6" t="s">
        <v>62</v>
      </c>
      <c r="G15" s="7" t="s">
        <v>63</v>
      </c>
      <c r="H15" s="6" t="s">
        <v>64</v>
      </c>
      <c r="I15" s="7" t="s">
        <v>48</v>
      </c>
      <c r="J15" s="6" t="s">
        <v>65</v>
      </c>
      <c r="K15" s="6" t="s">
        <v>66</v>
      </c>
      <c r="L15" s="6" t="s">
        <v>67</v>
      </c>
      <c r="M15" s="6" t="s">
        <v>68</v>
      </c>
      <c r="N15" s="8">
        <v>0</v>
      </c>
      <c r="O15" s="9">
        <v>648</v>
      </c>
      <c r="P15" s="10"/>
      <c r="Q15" s="16"/>
      <c r="R15" s="11"/>
      <c r="S15" s="11"/>
      <c r="T15" s="11"/>
      <c r="U15" s="11"/>
      <c r="V15" s="11"/>
      <c r="W15" s="11"/>
    </row>
    <row r="16" spans="1:23" ht="85.7" customHeight="1" x14ac:dyDescent="0.2">
      <c r="A16" s="6"/>
      <c r="B16" s="6" t="s">
        <v>15</v>
      </c>
      <c r="C16" s="6" t="s">
        <v>44</v>
      </c>
      <c r="D16" s="6" t="s">
        <v>17</v>
      </c>
      <c r="E16" s="12"/>
      <c r="F16" s="6" t="s">
        <v>69</v>
      </c>
      <c r="G16" s="7" t="s">
        <v>70</v>
      </c>
      <c r="H16" s="6" t="s">
        <v>71</v>
      </c>
      <c r="I16" s="7" t="s">
        <v>72</v>
      </c>
      <c r="J16" s="6" t="s">
        <v>23</v>
      </c>
      <c r="K16" s="6" t="s">
        <v>24</v>
      </c>
      <c r="L16" s="6" t="s">
        <v>49</v>
      </c>
      <c r="M16" s="6" t="s">
        <v>73</v>
      </c>
      <c r="N16" s="8">
        <v>39.5</v>
      </c>
      <c r="O16" s="9">
        <v>3942</v>
      </c>
      <c r="P16" s="10"/>
      <c r="Q16" s="16"/>
      <c r="R16" s="11"/>
      <c r="S16" s="11"/>
      <c r="T16" s="11"/>
      <c r="U16" s="11"/>
      <c r="V16" s="11"/>
      <c r="W16" s="11"/>
    </row>
    <row r="17" spans="1:23" ht="90.75" customHeight="1" x14ac:dyDescent="0.2">
      <c r="A17" s="6"/>
      <c r="B17" s="6" t="s">
        <v>15</v>
      </c>
      <c r="C17" s="6" t="s">
        <v>44</v>
      </c>
      <c r="D17" s="6" t="s">
        <v>17</v>
      </c>
      <c r="E17" s="12"/>
      <c r="F17" s="6" t="s">
        <v>74</v>
      </c>
      <c r="G17" s="7" t="s">
        <v>75</v>
      </c>
      <c r="H17" s="6" t="s">
        <v>71</v>
      </c>
      <c r="I17" s="7" t="s">
        <v>72</v>
      </c>
      <c r="J17" s="6" t="s">
        <v>23</v>
      </c>
      <c r="K17" s="6" t="s">
        <v>24</v>
      </c>
      <c r="L17" s="6" t="s">
        <v>49</v>
      </c>
      <c r="M17" s="6" t="s">
        <v>76</v>
      </c>
      <c r="N17" s="8">
        <v>39.5</v>
      </c>
      <c r="O17" s="9">
        <v>387</v>
      </c>
      <c r="P17" s="10"/>
      <c r="Q17" s="11"/>
      <c r="R17" s="11"/>
      <c r="S17" s="11"/>
      <c r="T17" s="11"/>
      <c r="U17" s="11"/>
      <c r="V17" s="11"/>
      <c r="W17" s="11"/>
    </row>
    <row r="18" spans="1:23" ht="85.7" customHeight="1" x14ac:dyDescent="0.2">
      <c r="A18" s="6"/>
      <c r="B18" s="6" t="s">
        <v>15</v>
      </c>
      <c r="C18" s="6" t="s">
        <v>44</v>
      </c>
      <c r="D18" s="6" t="s">
        <v>17</v>
      </c>
      <c r="E18" s="12"/>
      <c r="F18" s="6" t="s">
        <v>77</v>
      </c>
      <c r="G18" s="7" t="s">
        <v>78</v>
      </c>
      <c r="H18" s="6" t="s">
        <v>47</v>
      </c>
      <c r="I18" s="7" t="s">
        <v>48</v>
      </c>
      <c r="J18" s="6" t="s">
        <v>23</v>
      </c>
      <c r="K18" s="6" t="s">
        <v>41</v>
      </c>
      <c r="L18" s="6" t="s">
        <v>67</v>
      </c>
      <c r="M18" s="6" t="s">
        <v>79</v>
      </c>
      <c r="N18" s="8">
        <v>0</v>
      </c>
      <c r="O18" s="9">
        <v>918</v>
      </c>
      <c r="P18" s="10"/>
      <c r="Q18" s="11"/>
      <c r="R18" s="11"/>
      <c r="S18" s="11"/>
      <c r="T18" s="11"/>
      <c r="U18" s="11"/>
      <c r="V18" s="11"/>
      <c r="W18" s="11"/>
    </row>
    <row r="19" spans="1:23" ht="13.7" customHeight="1" x14ac:dyDescent="0.2">
      <c r="A19" s="12"/>
      <c r="B19" s="12"/>
      <c r="C19" s="6" t="s">
        <v>44</v>
      </c>
      <c r="D19" s="12"/>
      <c r="E19" s="12"/>
      <c r="F19" s="12"/>
      <c r="G19" s="13"/>
      <c r="H19" s="12"/>
      <c r="I19" s="13"/>
      <c r="J19" s="12"/>
      <c r="K19" s="12"/>
      <c r="L19" s="12"/>
      <c r="M19" s="12"/>
      <c r="N19" s="12"/>
      <c r="O19" s="9">
        <f>SUM(O11:O18)</f>
        <v>11323</v>
      </c>
      <c r="P19" s="10"/>
      <c r="Q19" s="11"/>
      <c r="R19" s="11"/>
      <c r="S19" s="11"/>
      <c r="T19" s="11"/>
      <c r="U19" s="11"/>
      <c r="V19" s="11"/>
      <c r="W19" s="11"/>
    </row>
    <row r="20" spans="1:23" ht="10.5" customHeight="1" x14ac:dyDescent="0.2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9"/>
      <c r="P20" s="10"/>
      <c r="Q20" s="11"/>
      <c r="R20" s="11"/>
      <c r="S20" s="11"/>
      <c r="T20" s="11"/>
      <c r="U20" s="11"/>
      <c r="V20" s="11"/>
      <c r="W20" s="11"/>
    </row>
    <row r="21" spans="1:23" ht="27.75" customHeight="1" x14ac:dyDescent="0.2">
      <c r="A21" s="14"/>
      <c r="B21" s="14" t="s">
        <v>1</v>
      </c>
      <c r="C21" s="14" t="s">
        <v>2</v>
      </c>
      <c r="D21" s="14" t="s">
        <v>3</v>
      </c>
      <c r="E21" s="14" t="s">
        <v>4</v>
      </c>
      <c r="F21" s="14" t="s">
        <v>5</v>
      </c>
      <c r="G21" s="14" t="s">
        <v>6</v>
      </c>
      <c r="H21" s="14" t="s">
        <v>7</v>
      </c>
      <c r="I21" s="14" t="s">
        <v>8</v>
      </c>
      <c r="J21" s="14" t="s">
        <v>9</v>
      </c>
      <c r="K21" s="15" t="s">
        <v>10</v>
      </c>
      <c r="L21" s="15" t="s">
        <v>11</v>
      </c>
      <c r="M21" s="15" t="s">
        <v>12</v>
      </c>
      <c r="N21" s="15" t="s">
        <v>13</v>
      </c>
      <c r="O21" s="20" t="s">
        <v>80</v>
      </c>
      <c r="P21" s="10"/>
      <c r="Q21" s="11"/>
      <c r="R21" s="11"/>
      <c r="S21" s="11"/>
      <c r="T21" s="11"/>
      <c r="U21" s="11"/>
      <c r="V21" s="11"/>
      <c r="W21" s="11"/>
    </row>
    <row r="22" spans="1:23" ht="143.44999999999999" customHeight="1" x14ac:dyDescent="0.2">
      <c r="A22" s="6"/>
      <c r="B22" s="6" t="s">
        <v>43</v>
      </c>
      <c r="C22" s="12" t="s">
        <v>81</v>
      </c>
      <c r="D22" s="6" t="s">
        <v>17</v>
      </c>
      <c r="E22" s="6" t="s">
        <v>82</v>
      </c>
      <c r="F22" s="6" t="s">
        <v>83</v>
      </c>
      <c r="G22" s="7" t="s">
        <v>84</v>
      </c>
      <c r="H22" s="6" t="s">
        <v>85</v>
      </c>
      <c r="I22" s="7" t="s">
        <v>86</v>
      </c>
      <c r="J22" s="6" t="s">
        <v>87</v>
      </c>
      <c r="K22" s="6" t="s">
        <v>88</v>
      </c>
      <c r="L22" s="6"/>
      <c r="M22" s="6" t="s">
        <v>89</v>
      </c>
      <c r="N22" s="8">
        <v>49.5</v>
      </c>
      <c r="O22" s="9">
        <v>41</v>
      </c>
      <c r="P22" s="10"/>
      <c r="Q22" s="11"/>
      <c r="R22" s="11"/>
      <c r="S22" s="11"/>
      <c r="T22" s="11"/>
      <c r="U22" s="11"/>
      <c r="V22" s="11"/>
      <c r="W22" s="11"/>
    </row>
    <row r="23" spans="1:23" ht="13.7" customHeight="1" x14ac:dyDescent="0.2">
      <c r="A23" s="12"/>
      <c r="B23" s="12"/>
      <c r="C23" s="6" t="s">
        <v>90</v>
      </c>
      <c r="D23" s="12"/>
      <c r="E23" s="12"/>
      <c r="F23" s="12"/>
      <c r="G23" s="13"/>
      <c r="H23" s="12"/>
      <c r="I23" s="13"/>
      <c r="J23" s="12"/>
      <c r="K23" s="12"/>
      <c r="L23" s="12"/>
      <c r="M23" s="12"/>
      <c r="N23" s="12"/>
      <c r="O23" s="9">
        <f>SUM(O22)</f>
        <v>41</v>
      </c>
      <c r="P23" s="10"/>
      <c r="Q23" s="11"/>
      <c r="R23" s="11"/>
      <c r="S23" s="11"/>
      <c r="T23" s="11"/>
      <c r="U23" s="11"/>
      <c r="V23" s="11"/>
      <c r="W23" s="11"/>
    </row>
    <row r="24" spans="1:23" ht="13.7" customHeight="1" x14ac:dyDescent="0.2">
      <c r="A24" s="12"/>
      <c r="B24" s="12"/>
      <c r="C24" s="12"/>
      <c r="D24" s="12"/>
      <c r="E24" s="6" t="s">
        <v>82</v>
      </c>
      <c r="F24" s="12"/>
      <c r="G24" s="13"/>
      <c r="H24" s="12"/>
      <c r="I24" s="13"/>
      <c r="J24" s="12"/>
      <c r="K24" s="12"/>
      <c r="L24" s="12"/>
      <c r="M24" s="12"/>
      <c r="N24" s="12"/>
      <c r="O24" s="9">
        <f>O23</f>
        <v>41</v>
      </c>
      <c r="P24" s="10"/>
      <c r="Q24" s="11"/>
      <c r="R24" s="11"/>
      <c r="S24" s="11"/>
      <c r="T24" s="11"/>
      <c r="U24" s="11"/>
      <c r="V24" s="11"/>
      <c r="W24" s="11"/>
    </row>
    <row r="25" spans="1:23" ht="10.5" customHeight="1" x14ac:dyDescent="0.2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9"/>
      <c r="P25" s="10"/>
      <c r="Q25" s="11"/>
      <c r="R25" s="11"/>
      <c r="S25" s="11"/>
      <c r="T25" s="11"/>
      <c r="U25" s="11"/>
      <c r="V25" s="11"/>
      <c r="W25" s="11"/>
    </row>
    <row r="26" spans="1:23" ht="27.75" customHeight="1" x14ac:dyDescent="0.2">
      <c r="A26" s="14"/>
      <c r="B26" s="14" t="s">
        <v>1</v>
      </c>
      <c r="C26" s="14" t="s">
        <v>2</v>
      </c>
      <c r="D26" s="14" t="s">
        <v>3</v>
      </c>
      <c r="E26" s="14" t="s">
        <v>4</v>
      </c>
      <c r="F26" s="14" t="s">
        <v>5</v>
      </c>
      <c r="G26" s="14" t="s">
        <v>6</v>
      </c>
      <c r="H26" s="14" t="s">
        <v>7</v>
      </c>
      <c r="I26" s="14" t="s">
        <v>8</v>
      </c>
      <c r="J26" s="14" t="s">
        <v>9</v>
      </c>
      <c r="K26" s="15" t="s">
        <v>10</v>
      </c>
      <c r="L26" s="15" t="s">
        <v>11</v>
      </c>
      <c r="M26" s="15" t="s">
        <v>12</v>
      </c>
      <c r="N26" s="15" t="s">
        <v>13</v>
      </c>
      <c r="O26" s="20" t="s">
        <v>80</v>
      </c>
      <c r="P26" s="10"/>
      <c r="Q26" s="11"/>
      <c r="R26" s="11"/>
      <c r="S26" s="11"/>
      <c r="T26" s="11"/>
      <c r="U26" s="11"/>
      <c r="V26" s="11"/>
      <c r="W26" s="11"/>
    </row>
    <row r="27" spans="1:23" ht="137.25" customHeight="1" x14ac:dyDescent="0.2">
      <c r="A27" s="6"/>
      <c r="B27" s="6" t="s">
        <v>15</v>
      </c>
      <c r="C27" s="6" t="s">
        <v>81</v>
      </c>
      <c r="D27" s="6" t="s">
        <v>17</v>
      </c>
      <c r="E27" s="12"/>
      <c r="F27" s="6" t="s">
        <v>91</v>
      </c>
      <c r="G27" s="7" t="s">
        <v>92</v>
      </c>
      <c r="H27" s="6" t="s">
        <v>93</v>
      </c>
      <c r="I27" s="7" t="s">
        <v>94</v>
      </c>
      <c r="J27" s="6" t="s">
        <v>87</v>
      </c>
      <c r="K27" s="6" t="s">
        <v>88</v>
      </c>
      <c r="L27" s="6"/>
      <c r="M27" s="6" t="s">
        <v>95</v>
      </c>
      <c r="N27" s="8">
        <v>0</v>
      </c>
      <c r="O27" s="9">
        <v>400</v>
      </c>
      <c r="P27" s="10"/>
      <c r="Q27" s="10"/>
      <c r="R27" s="11"/>
      <c r="S27" s="11"/>
      <c r="T27" s="11"/>
      <c r="U27" s="11"/>
      <c r="V27" s="11"/>
      <c r="W27" s="11"/>
    </row>
    <row r="28" spans="1:23" ht="13.7" customHeight="1" x14ac:dyDescent="0.2">
      <c r="A28" s="12"/>
      <c r="B28" s="12"/>
      <c r="C28" s="6" t="s">
        <v>81</v>
      </c>
      <c r="D28" s="12"/>
      <c r="E28" s="12"/>
      <c r="F28" s="12"/>
      <c r="G28" s="13"/>
      <c r="H28" s="12"/>
      <c r="I28" s="13"/>
      <c r="J28" s="12"/>
      <c r="K28" s="12"/>
      <c r="L28" s="12"/>
      <c r="M28" s="12"/>
      <c r="N28" s="12"/>
      <c r="O28" s="9">
        <f>SUM(O27)</f>
        <v>400</v>
      </c>
      <c r="P28" s="10"/>
      <c r="Q28" s="10"/>
      <c r="R28" s="11"/>
      <c r="S28" s="11"/>
      <c r="T28" s="11"/>
      <c r="U28" s="11"/>
      <c r="V28" s="11"/>
      <c r="W28" s="11"/>
    </row>
    <row r="29" spans="1:23" ht="13.7" customHeight="1" x14ac:dyDescent="0.2">
      <c r="A29" s="12"/>
      <c r="B29" s="12"/>
      <c r="C29" s="12"/>
      <c r="D29" s="12"/>
      <c r="E29" s="6" t="s">
        <v>96</v>
      </c>
      <c r="F29" s="12"/>
      <c r="G29" s="13"/>
      <c r="H29" s="12"/>
      <c r="I29" s="13"/>
      <c r="J29" s="12"/>
      <c r="K29" s="12"/>
      <c r="L29" s="12"/>
      <c r="M29" s="12"/>
      <c r="N29" s="12"/>
      <c r="O29" s="9">
        <f>O28</f>
        <v>400</v>
      </c>
      <c r="P29" s="10"/>
      <c r="Q29" s="10"/>
      <c r="R29" s="11"/>
      <c r="S29" s="11"/>
      <c r="T29" s="11"/>
      <c r="U29" s="11"/>
      <c r="V29" s="11"/>
      <c r="W29" s="11"/>
    </row>
    <row r="30" spans="1:23" ht="10.5" customHeight="1" x14ac:dyDescent="0.2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  <c r="P30" s="10"/>
      <c r="Q30" s="10"/>
      <c r="R30" s="11"/>
      <c r="S30" s="11"/>
      <c r="T30" s="11"/>
      <c r="U30" s="11"/>
      <c r="V30" s="11"/>
      <c r="W30" s="11"/>
    </row>
    <row r="31" spans="1:23" ht="27.75" customHeight="1" x14ac:dyDescent="0.2">
      <c r="A31" s="14"/>
      <c r="B31" s="14" t="s">
        <v>1</v>
      </c>
      <c r="C31" s="14" t="s">
        <v>2</v>
      </c>
      <c r="D31" s="14" t="s">
        <v>3</v>
      </c>
      <c r="E31" s="14" t="s">
        <v>4</v>
      </c>
      <c r="F31" s="14" t="s">
        <v>5</v>
      </c>
      <c r="G31" s="14" t="s">
        <v>6</v>
      </c>
      <c r="H31" s="14" t="s">
        <v>7</v>
      </c>
      <c r="I31" s="14" t="s">
        <v>8</v>
      </c>
      <c r="J31" s="14" t="s">
        <v>9</v>
      </c>
      <c r="K31" s="15" t="s">
        <v>10</v>
      </c>
      <c r="L31" s="15" t="s">
        <v>11</v>
      </c>
      <c r="M31" s="15" t="s">
        <v>12</v>
      </c>
      <c r="N31" s="15" t="s">
        <v>13</v>
      </c>
      <c r="O31" s="20" t="s">
        <v>80</v>
      </c>
      <c r="P31" s="10"/>
      <c r="Q31" s="10"/>
      <c r="R31" s="11"/>
      <c r="S31" s="11"/>
      <c r="T31" s="11"/>
      <c r="U31" s="11"/>
      <c r="V31" s="11"/>
      <c r="W31" s="11"/>
    </row>
    <row r="32" spans="1:23" ht="106.5" customHeight="1" x14ac:dyDescent="0.2">
      <c r="A32" s="6"/>
      <c r="B32" s="6" t="s">
        <v>15</v>
      </c>
      <c r="C32" s="6" t="s">
        <v>44</v>
      </c>
      <c r="D32" s="6" t="s">
        <v>17</v>
      </c>
      <c r="E32" s="6" t="s">
        <v>97</v>
      </c>
      <c r="F32" s="6" t="s">
        <v>98</v>
      </c>
      <c r="G32" s="7" t="s">
        <v>99</v>
      </c>
      <c r="H32" s="6" t="s">
        <v>85</v>
      </c>
      <c r="I32" s="7" t="s">
        <v>86</v>
      </c>
      <c r="J32" s="6" t="s">
        <v>87</v>
      </c>
      <c r="K32" s="6" t="s">
        <v>88</v>
      </c>
      <c r="L32" s="6"/>
      <c r="M32" s="6" t="s">
        <v>100</v>
      </c>
      <c r="N32" s="8">
        <v>0</v>
      </c>
      <c r="O32" s="9">
        <v>690</v>
      </c>
      <c r="P32" s="10"/>
      <c r="Q32" s="11"/>
      <c r="R32" s="11"/>
      <c r="S32" s="11"/>
      <c r="T32" s="11"/>
      <c r="U32" s="11"/>
      <c r="V32" s="11"/>
      <c r="W32" s="11"/>
    </row>
    <row r="33" spans="1:23" ht="151.5" customHeight="1" x14ac:dyDescent="0.2">
      <c r="A33" s="6"/>
      <c r="B33" s="6" t="s">
        <v>15</v>
      </c>
      <c r="C33" s="6" t="s">
        <v>44</v>
      </c>
      <c r="D33" s="6" t="s">
        <v>17</v>
      </c>
      <c r="E33" s="12"/>
      <c r="F33" s="6" t="s">
        <v>101</v>
      </c>
      <c r="G33" s="7" t="s">
        <v>102</v>
      </c>
      <c r="H33" s="6" t="s">
        <v>85</v>
      </c>
      <c r="I33" s="7" t="s">
        <v>86</v>
      </c>
      <c r="J33" s="6" t="s">
        <v>87</v>
      </c>
      <c r="K33" s="6" t="s">
        <v>88</v>
      </c>
      <c r="L33" s="6"/>
      <c r="M33" s="6" t="s">
        <v>103</v>
      </c>
      <c r="N33" s="8">
        <v>0</v>
      </c>
      <c r="O33" s="9">
        <v>1224</v>
      </c>
      <c r="P33" s="10"/>
      <c r="Q33" s="11"/>
      <c r="R33" s="11"/>
      <c r="S33" s="11"/>
      <c r="T33" s="11"/>
      <c r="U33" s="11"/>
      <c r="V33" s="11"/>
      <c r="W33" s="11"/>
    </row>
    <row r="34" spans="1:23" ht="27.75" customHeight="1" x14ac:dyDescent="0.2">
      <c r="A34" s="24"/>
      <c r="B34" s="6" t="s">
        <v>15</v>
      </c>
      <c r="C34" s="6" t="s">
        <v>44</v>
      </c>
      <c r="D34" s="6" t="s">
        <v>17</v>
      </c>
      <c r="E34" s="12"/>
      <c r="F34" s="6" t="s">
        <v>104</v>
      </c>
      <c r="G34" s="7" t="s">
        <v>105</v>
      </c>
      <c r="H34" s="6" t="s">
        <v>85</v>
      </c>
      <c r="I34" s="7" t="s">
        <v>86</v>
      </c>
      <c r="J34" s="6" t="s">
        <v>87</v>
      </c>
      <c r="K34" s="6" t="s">
        <v>88</v>
      </c>
      <c r="L34" s="6"/>
      <c r="M34" s="6" t="s">
        <v>106</v>
      </c>
      <c r="N34" s="8">
        <v>0</v>
      </c>
      <c r="O34" s="9">
        <v>1646</v>
      </c>
      <c r="P34" s="10"/>
      <c r="Q34" s="11"/>
      <c r="R34" s="11"/>
      <c r="S34" s="11"/>
      <c r="T34" s="11"/>
      <c r="U34" s="11"/>
      <c r="V34" s="11"/>
      <c r="W34" s="11"/>
    </row>
    <row r="35" spans="1:23" ht="106.5" customHeight="1" x14ac:dyDescent="0.2">
      <c r="A35" s="25"/>
      <c r="B35" s="6" t="s">
        <v>15</v>
      </c>
      <c r="C35" s="6" t="s">
        <v>44</v>
      </c>
      <c r="D35" s="6" t="s">
        <v>17</v>
      </c>
      <c r="E35" s="12"/>
      <c r="F35" s="6" t="s">
        <v>104</v>
      </c>
      <c r="G35" s="7" t="s">
        <v>105</v>
      </c>
      <c r="H35" s="6" t="s">
        <v>107</v>
      </c>
      <c r="I35" s="7" t="s">
        <v>108</v>
      </c>
      <c r="J35" s="6" t="s">
        <v>87</v>
      </c>
      <c r="K35" s="6" t="s">
        <v>88</v>
      </c>
      <c r="L35" s="6"/>
      <c r="M35" s="6" t="s">
        <v>109</v>
      </c>
      <c r="N35" s="8">
        <v>0</v>
      </c>
      <c r="O35" s="9">
        <v>658</v>
      </c>
      <c r="P35" s="10"/>
      <c r="Q35" s="11"/>
      <c r="R35" s="11"/>
      <c r="S35" s="11"/>
      <c r="T35" s="11"/>
      <c r="U35" s="11"/>
      <c r="V35" s="11"/>
      <c r="W35" s="11"/>
    </row>
    <row r="36" spans="1:23" ht="32.25" customHeight="1" x14ac:dyDescent="0.2">
      <c r="A36" s="26"/>
      <c r="B36" s="6" t="s">
        <v>15</v>
      </c>
      <c r="C36" s="6" t="s">
        <v>44</v>
      </c>
      <c r="D36" s="6" t="s">
        <v>17</v>
      </c>
      <c r="E36" s="12"/>
      <c r="F36" s="6" t="s">
        <v>104</v>
      </c>
      <c r="G36" s="7" t="s">
        <v>105</v>
      </c>
      <c r="H36" s="6" t="s">
        <v>56</v>
      </c>
      <c r="I36" s="7" t="s">
        <v>57</v>
      </c>
      <c r="J36" s="6" t="s">
        <v>87</v>
      </c>
      <c r="K36" s="6" t="s">
        <v>88</v>
      </c>
      <c r="L36" s="6"/>
      <c r="M36" s="6" t="s">
        <v>110</v>
      </c>
      <c r="N36" s="8">
        <v>0</v>
      </c>
      <c r="O36" s="9">
        <v>1516</v>
      </c>
      <c r="P36" s="10"/>
      <c r="Q36" s="11"/>
      <c r="R36" s="11"/>
      <c r="S36" s="11"/>
      <c r="T36" s="11"/>
      <c r="U36" s="11"/>
      <c r="V36" s="11"/>
      <c r="W36" s="11"/>
    </row>
    <row r="37" spans="1:23" ht="13.7" customHeight="1" x14ac:dyDescent="0.2">
      <c r="A37" s="12"/>
      <c r="B37" s="12"/>
      <c r="C37" s="6" t="s">
        <v>111</v>
      </c>
      <c r="D37" s="12"/>
      <c r="E37" s="12"/>
      <c r="F37" s="12"/>
      <c r="G37" s="13"/>
      <c r="H37" s="12"/>
      <c r="I37" s="13"/>
      <c r="J37" s="12"/>
      <c r="K37" s="12"/>
      <c r="L37" s="12"/>
      <c r="M37" s="12"/>
      <c r="N37" s="12"/>
      <c r="O37" s="9">
        <f>SUM(O32:O36)</f>
        <v>5734</v>
      </c>
      <c r="P37" s="10"/>
      <c r="Q37" s="11"/>
      <c r="R37" s="11"/>
      <c r="S37" s="11"/>
      <c r="T37" s="11"/>
      <c r="U37" s="11"/>
      <c r="V37" s="11"/>
      <c r="W37" s="11"/>
    </row>
    <row r="38" spans="1:23" ht="15" customHeight="1" x14ac:dyDescent="0.2">
      <c r="A38" s="2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22"/>
      <c r="P38" s="10"/>
      <c r="Q38" s="11"/>
      <c r="R38" s="11"/>
      <c r="S38" s="11"/>
      <c r="T38" s="11"/>
      <c r="U38" s="11"/>
      <c r="V38" s="11"/>
      <c r="W38" s="11"/>
    </row>
    <row r="39" spans="1:23" ht="15.75" customHeight="1" x14ac:dyDescent="0.2">
      <c r="O39" s="23">
        <f>SUM(O37,O28,O23,O19,O9,O6)</f>
        <v>26418</v>
      </c>
    </row>
    <row r="40" spans="1:23" ht="15.75" customHeight="1" x14ac:dyDescent="0.2">
      <c r="O40" s="23"/>
    </row>
    <row r="41" spans="1:23" ht="15.75" customHeight="1" x14ac:dyDescent="0.2">
      <c r="O41" s="23"/>
    </row>
    <row r="42" spans="1:23" ht="15.75" customHeight="1" x14ac:dyDescent="0.2">
      <c r="O42" s="23"/>
    </row>
    <row r="43" spans="1:23" ht="15.75" customHeight="1" x14ac:dyDescent="0.2">
      <c r="O43" s="23"/>
    </row>
    <row r="44" spans="1:23" ht="15.75" customHeight="1" x14ac:dyDescent="0.2">
      <c r="O44" s="23"/>
    </row>
    <row r="45" spans="1:23" ht="15.75" customHeight="1" x14ac:dyDescent="0.2">
      <c r="O45" s="23"/>
    </row>
    <row r="46" spans="1:23" ht="15.75" customHeight="1" x14ac:dyDescent="0.2">
      <c r="O46" s="23"/>
    </row>
    <row r="47" spans="1:23" ht="15.75" customHeight="1" x14ac:dyDescent="0.2">
      <c r="O47" s="23"/>
    </row>
    <row r="48" spans="1:23" ht="15.75" customHeight="1" x14ac:dyDescent="0.2">
      <c r="O48" s="23"/>
    </row>
    <row r="49" spans="15:15" ht="15.75" customHeight="1" x14ac:dyDescent="0.2">
      <c r="O49" s="23"/>
    </row>
    <row r="50" spans="15:15" ht="15.75" customHeight="1" x14ac:dyDescent="0.2">
      <c r="O50" s="23"/>
    </row>
    <row r="51" spans="15:15" ht="15.75" customHeight="1" x14ac:dyDescent="0.2">
      <c r="O51" s="23"/>
    </row>
    <row r="52" spans="15:15" ht="15.75" customHeight="1" x14ac:dyDescent="0.2">
      <c r="O52" s="23"/>
    </row>
    <row r="53" spans="15:15" ht="15.75" customHeight="1" x14ac:dyDescent="0.2">
      <c r="O53" s="23"/>
    </row>
    <row r="54" spans="15:15" ht="15.75" customHeight="1" x14ac:dyDescent="0.2">
      <c r="O54" s="23"/>
    </row>
    <row r="55" spans="15:15" ht="15.75" customHeight="1" x14ac:dyDescent="0.2">
      <c r="O55" s="23"/>
    </row>
    <row r="56" spans="15:15" ht="15.75" customHeight="1" x14ac:dyDescent="0.2">
      <c r="O56" s="23"/>
    </row>
    <row r="57" spans="15:15" ht="15.75" customHeight="1" x14ac:dyDescent="0.2">
      <c r="O57" s="23"/>
    </row>
    <row r="58" spans="15:15" ht="15.75" customHeight="1" x14ac:dyDescent="0.2">
      <c r="O58" s="23"/>
    </row>
    <row r="59" spans="15:15" ht="15.75" customHeight="1" x14ac:dyDescent="0.2">
      <c r="O59" s="23"/>
    </row>
    <row r="60" spans="15:15" ht="15.75" customHeight="1" x14ac:dyDescent="0.2">
      <c r="O60" s="23"/>
    </row>
    <row r="61" spans="15:15" ht="15.75" customHeight="1" x14ac:dyDescent="0.2">
      <c r="O61" s="23"/>
    </row>
    <row r="62" spans="15:15" ht="15.75" customHeight="1" x14ac:dyDescent="0.2">
      <c r="O62" s="23"/>
    </row>
    <row r="63" spans="15:15" ht="15.75" customHeight="1" x14ac:dyDescent="0.2">
      <c r="O63" s="23"/>
    </row>
    <row r="64" spans="15:15" ht="15.75" customHeight="1" x14ac:dyDescent="0.2">
      <c r="O64" s="23"/>
    </row>
    <row r="65" spans="15:15" ht="15.75" customHeight="1" x14ac:dyDescent="0.2">
      <c r="O65" s="23"/>
    </row>
    <row r="66" spans="15:15" ht="15.75" customHeight="1" x14ac:dyDescent="0.2">
      <c r="O66" s="23"/>
    </row>
    <row r="67" spans="15:15" ht="15.75" customHeight="1" x14ac:dyDescent="0.2">
      <c r="O67" s="23"/>
    </row>
    <row r="68" spans="15:15" ht="15.75" customHeight="1" x14ac:dyDescent="0.2">
      <c r="O68" s="23"/>
    </row>
    <row r="69" spans="15:15" ht="15.75" customHeight="1" x14ac:dyDescent="0.2">
      <c r="O69" s="23"/>
    </row>
    <row r="70" spans="15:15" ht="15.75" customHeight="1" x14ac:dyDescent="0.2">
      <c r="O70" s="23"/>
    </row>
    <row r="71" spans="15:15" ht="15.75" customHeight="1" x14ac:dyDescent="0.2">
      <c r="O71" s="23"/>
    </row>
    <row r="72" spans="15:15" ht="15.75" customHeight="1" x14ac:dyDescent="0.2">
      <c r="O72" s="23"/>
    </row>
    <row r="73" spans="15:15" ht="15.75" customHeight="1" x14ac:dyDescent="0.2">
      <c r="O73" s="23"/>
    </row>
    <row r="74" spans="15:15" ht="15.75" customHeight="1" x14ac:dyDescent="0.2">
      <c r="O74" s="23"/>
    </row>
    <row r="75" spans="15:15" ht="15.75" customHeight="1" x14ac:dyDescent="0.2">
      <c r="O75" s="23"/>
    </row>
    <row r="76" spans="15:15" ht="15.75" customHeight="1" x14ac:dyDescent="0.2">
      <c r="O76" s="23"/>
    </row>
    <row r="77" spans="15:15" ht="15.75" customHeight="1" x14ac:dyDescent="0.2">
      <c r="O77" s="23"/>
    </row>
    <row r="78" spans="15:15" ht="15.75" customHeight="1" x14ac:dyDescent="0.2">
      <c r="O78" s="23"/>
    </row>
    <row r="79" spans="15:15" ht="15.75" customHeight="1" x14ac:dyDescent="0.2">
      <c r="O79" s="23"/>
    </row>
    <row r="80" spans="15:15" ht="15.75" customHeight="1" x14ac:dyDescent="0.2">
      <c r="O80" s="23"/>
    </row>
    <row r="81" spans="15:15" ht="15.75" customHeight="1" x14ac:dyDescent="0.2">
      <c r="O81" s="23"/>
    </row>
    <row r="82" spans="15:15" ht="15.75" customHeight="1" x14ac:dyDescent="0.2">
      <c r="O82" s="23"/>
    </row>
    <row r="83" spans="15:15" ht="15.75" customHeight="1" x14ac:dyDescent="0.2">
      <c r="O83" s="23"/>
    </row>
    <row r="84" spans="15:15" ht="15.75" customHeight="1" x14ac:dyDescent="0.2">
      <c r="O84" s="23"/>
    </row>
    <row r="85" spans="15:15" ht="15.75" customHeight="1" x14ac:dyDescent="0.2">
      <c r="O85" s="23"/>
    </row>
    <row r="86" spans="15:15" ht="15.75" customHeight="1" x14ac:dyDescent="0.2">
      <c r="O86" s="23"/>
    </row>
    <row r="87" spans="15:15" ht="15.75" customHeight="1" x14ac:dyDescent="0.2">
      <c r="O87" s="23"/>
    </row>
    <row r="88" spans="15:15" ht="15.75" customHeight="1" x14ac:dyDescent="0.2">
      <c r="O88" s="23"/>
    </row>
    <row r="89" spans="15:15" ht="15.75" customHeight="1" x14ac:dyDescent="0.2">
      <c r="O89" s="23"/>
    </row>
    <row r="90" spans="15:15" ht="15.75" customHeight="1" x14ac:dyDescent="0.2">
      <c r="O90" s="23"/>
    </row>
    <row r="91" spans="15:15" ht="15.75" customHeight="1" x14ac:dyDescent="0.2">
      <c r="O91" s="23"/>
    </row>
    <row r="92" spans="15:15" ht="15.75" customHeight="1" x14ac:dyDescent="0.2">
      <c r="O92" s="23"/>
    </row>
    <row r="93" spans="15:15" ht="15.75" customHeight="1" x14ac:dyDescent="0.2">
      <c r="O93" s="23"/>
    </row>
    <row r="94" spans="15:15" ht="15.75" customHeight="1" x14ac:dyDescent="0.2">
      <c r="O94" s="23"/>
    </row>
    <row r="95" spans="15:15" ht="15.75" customHeight="1" x14ac:dyDescent="0.2">
      <c r="O95" s="23"/>
    </row>
    <row r="96" spans="15:15" ht="15.75" customHeight="1" x14ac:dyDescent="0.2">
      <c r="O96" s="23"/>
    </row>
    <row r="97" spans="15:15" ht="15.75" customHeight="1" x14ac:dyDescent="0.2">
      <c r="O97" s="23"/>
    </row>
    <row r="98" spans="15:15" ht="15.75" customHeight="1" x14ac:dyDescent="0.2">
      <c r="O98" s="23"/>
    </row>
    <row r="99" spans="15:15" ht="15.75" customHeight="1" x14ac:dyDescent="0.2">
      <c r="O99" s="23"/>
    </row>
    <row r="100" spans="15:15" ht="15.75" customHeight="1" x14ac:dyDescent="0.2">
      <c r="O100" s="23"/>
    </row>
    <row r="101" spans="15:15" ht="15.75" customHeight="1" x14ac:dyDescent="0.2">
      <c r="O101" s="23"/>
    </row>
    <row r="102" spans="15:15" ht="15.75" customHeight="1" x14ac:dyDescent="0.2">
      <c r="O102" s="23"/>
    </row>
    <row r="103" spans="15:15" ht="15.75" customHeight="1" x14ac:dyDescent="0.2">
      <c r="O103" s="23"/>
    </row>
    <row r="104" spans="15:15" ht="15.75" customHeight="1" x14ac:dyDescent="0.2">
      <c r="O104" s="23"/>
    </row>
    <row r="105" spans="15:15" ht="15.75" customHeight="1" x14ac:dyDescent="0.2">
      <c r="O105" s="23"/>
    </row>
    <row r="106" spans="15:15" ht="15.75" customHeight="1" x14ac:dyDescent="0.2">
      <c r="O106" s="23"/>
    </row>
    <row r="107" spans="15:15" ht="15.75" customHeight="1" x14ac:dyDescent="0.2">
      <c r="O107" s="23"/>
    </row>
    <row r="108" spans="15:15" ht="15.75" customHeight="1" x14ac:dyDescent="0.2">
      <c r="O108" s="23"/>
    </row>
    <row r="109" spans="15:15" ht="15.75" customHeight="1" x14ac:dyDescent="0.2">
      <c r="O109" s="23"/>
    </row>
    <row r="110" spans="15:15" ht="15.75" customHeight="1" x14ac:dyDescent="0.2">
      <c r="O110" s="23"/>
    </row>
    <row r="111" spans="15:15" ht="15.75" customHeight="1" x14ac:dyDescent="0.2">
      <c r="O111" s="23"/>
    </row>
    <row r="112" spans="15:15" ht="15.75" customHeight="1" x14ac:dyDescent="0.2">
      <c r="O112" s="23"/>
    </row>
    <row r="113" spans="15:15" ht="15.75" customHeight="1" x14ac:dyDescent="0.2">
      <c r="O113" s="23"/>
    </row>
    <row r="114" spans="15:15" ht="15.75" customHeight="1" x14ac:dyDescent="0.2">
      <c r="O114" s="23"/>
    </row>
    <row r="115" spans="15:15" ht="15.75" customHeight="1" x14ac:dyDescent="0.2">
      <c r="O115" s="23"/>
    </row>
    <row r="116" spans="15:15" ht="15.75" customHeight="1" x14ac:dyDescent="0.2">
      <c r="O116" s="23"/>
    </row>
    <row r="117" spans="15:15" ht="15.75" customHeight="1" x14ac:dyDescent="0.2">
      <c r="O117" s="23"/>
    </row>
    <row r="118" spans="15:15" ht="15.75" customHeight="1" x14ac:dyDescent="0.2">
      <c r="O118" s="23"/>
    </row>
    <row r="119" spans="15:15" ht="15.75" customHeight="1" x14ac:dyDescent="0.2">
      <c r="O119" s="23"/>
    </row>
    <row r="120" spans="15:15" ht="15.75" customHeight="1" x14ac:dyDescent="0.2">
      <c r="O120" s="23"/>
    </row>
    <row r="121" spans="15:15" ht="15.75" customHeight="1" x14ac:dyDescent="0.2">
      <c r="O121" s="23"/>
    </row>
    <row r="122" spans="15:15" ht="15.75" customHeight="1" x14ac:dyDescent="0.2">
      <c r="O122" s="23"/>
    </row>
    <row r="123" spans="15:15" ht="15.75" customHeight="1" x14ac:dyDescent="0.2">
      <c r="O123" s="23"/>
    </row>
    <row r="124" spans="15:15" ht="15.75" customHeight="1" x14ac:dyDescent="0.2">
      <c r="O124" s="23"/>
    </row>
    <row r="125" spans="15:15" ht="15.75" customHeight="1" x14ac:dyDescent="0.2">
      <c r="O125" s="23"/>
    </row>
    <row r="126" spans="15:15" ht="15.75" customHeight="1" x14ac:dyDescent="0.2">
      <c r="O126" s="23"/>
    </row>
    <row r="127" spans="15:15" ht="15.75" customHeight="1" x14ac:dyDescent="0.2">
      <c r="O127" s="23"/>
    </row>
    <row r="128" spans="15:15" ht="15.75" customHeight="1" x14ac:dyDescent="0.2">
      <c r="O128" s="23"/>
    </row>
    <row r="129" spans="15:15" ht="15.75" customHeight="1" x14ac:dyDescent="0.2">
      <c r="O129" s="23"/>
    </row>
    <row r="130" spans="15:15" ht="15.75" customHeight="1" x14ac:dyDescent="0.2">
      <c r="O130" s="23"/>
    </row>
    <row r="131" spans="15:15" ht="15.75" customHeight="1" x14ac:dyDescent="0.2">
      <c r="O131" s="23"/>
    </row>
    <row r="132" spans="15:15" ht="15.75" customHeight="1" x14ac:dyDescent="0.2">
      <c r="O132" s="23"/>
    </row>
    <row r="133" spans="15:15" ht="15.75" customHeight="1" x14ac:dyDescent="0.2">
      <c r="O133" s="23"/>
    </row>
    <row r="134" spans="15:15" ht="15.75" customHeight="1" x14ac:dyDescent="0.2">
      <c r="O134" s="23"/>
    </row>
    <row r="135" spans="15:15" ht="15.75" customHeight="1" x14ac:dyDescent="0.2">
      <c r="O135" s="23"/>
    </row>
    <row r="136" spans="15:15" ht="15.75" customHeight="1" x14ac:dyDescent="0.2">
      <c r="O136" s="23"/>
    </row>
    <row r="137" spans="15:15" ht="15.75" customHeight="1" x14ac:dyDescent="0.2">
      <c r="O137" s="23"/>
    </row>
    <row r="138" spans="15:15" ht="15.75" customHeight="1" x14ac:dyDescent="0.2">
      <c r="O138" s="23"/>
    </row>
    <row r="139" spans="15:15" ht="15.75" customHeight="1" x14ac:dyDescent="0.2">
      <c r="O139" s="23"/>
    </row>
    <row r="140" spans="15:15" ht="15.75" customHeight="1" x14ac:dyDescent="0.2">
      <c r="O140" s="23"/>
    </row>
    <row r="141" spans="15:15" ht="15.75" customHeight="1" x14ac:dyDescent="0.2">
      <c r="O141" s="23"/>
    </row>
    <row r="142" spans="15:15" ht="15.75" customHeight="1" x14ac:dyDescent="0.2">
      <c r="O142" s="23"/>
    </row>
    <row r="143" spans="15:15" ht="15.75" customHeight="1" x14ac:dyDescent="0.2">
      <c r="O143" s="23"/>
    </row>
    <row r="144" spans="15:15" ht="15.75" customHeight="1" x14ac:dyDescent="0.2">
      <c r="O144" s="23"/>
    </row>
    <row r="145" spans="15:15" ht="15.75" customHeight="1" x14ac:dyDescent="0.2">
      <c r="O145" s="23"/>
    </row>
    <row r="146" spans="15:15" ht="15.75" customHeight="1" x14ac:dyDescent="0.2">
      <c r="O146" s="23"/>
    </row>
    <row r="147" spans="15:15" ht="15.75" customHeight="1" x14ac:dyDescent="0.2">
      <c r="O147" s="23"/>
    </row>
    <row r="148" spans="15:15" ht="15.75" customHeight="1" x14ac:dyDescent="0.2">
      <c r="O148" s="23"/>
    </row>
    <row r="149" spans="15:15" ht="15.75" customHeight="1" x14ac:dyDescent="0.2">
      <c r="O149" s="23"/>
    </row>
    <row r="150" spans="15:15" ht="15.75" customHeight="1" x14ac:dyDescent="0.2">
      <c r="O150" s="23"/>
    </row>
    <row r="151" spans="15:15" ht="15.75" customHeight="1" x14ac:dyDescent="0.2">
      <c r="O151" s="23"/>
    </row>
    <row r="152" spans="15:15" ht="15.75" customHeight="1" x14ac:dyDescent="0.2">
      <c r="O152" s="23"/>
    </row>
    <row r="153" spans="15:15" ht="15.75" customHeight="1" x14ac:dyDescent="0.2">
      <c r="O153" s="23"/>
    </row>
    <row r="154" spans="15:15" ht="15.75" customHeight="1" x14ac:dyDescent="0.2">
      <c r="O154" s="23"/>
    </row>
    <row r="155" spans="15:15" ht="15.75" customHeight="1" x14ac:dyDescent="0.2">
      <c r="O155" s="23"/>
    </row>
    <row r="156" spans="15:15" ht="15.75" customHeight="1" x14ac:dyDescent="0.2">
      <c r="O156" s="23"/>
    </row>
    <row r="157" spans="15:15" ht="15.75" customHeight="1" x14ac:dyDescent="0.2">
      <c r="O157" s="23"/>
    </row>
    <row r="158" spans="15:15" ht="15.75" customHeight="1" x14ac:dyDescent="0.2">
      <c r="O158" s="23"/>
    </row>
    <row r="159" spans="15:15" ht="15.75" customHeight="1" x14ac:dyDescent="0.2">
      <c r="O159" s="23"/>
    </row>
    <row r="160" spans="15:15" ht="15.75" customHeight="1" x14ac:dyDescent="0.2">
      <c r="O160" s="23"/>
    </row>
    <row r="161" spans="15:15" ht="15.75" customHeight="1" x14ac:dyDescent="0.2">
      <c r="O161" s="23"/>
    </row>
    <row r="162" spans="15:15" ht="15.75" customHeight="1" x14ac:dyDescent="0.2">
      <c r="O162" s="23"/>
    </row>
    <row r="163" spans="15:15" ht="15.75" customHeight="1" x14ac:dyDescent="0.2">
      <c r="O163" s="23"/>
    </row>
    <row r="164" spans="15:15" ht="15.75" customHeight="1" x14ac:dyDescent="0.2">
      <c r="O164" s="23"/>
    </row>
    <row r="165" spans="15:15" ht="15.75" customHeight="1" x14ac:dyDescent="0.2">
      <c r="O165" s="23"/>
    </row>
    <row r="166" spans="15:15" ht="15.75" customHeight="1" x14ac:dyDescent="0.2">
      <c r="O166" s="23"/>
    </row>
    <row r="167" spans="15:15" ht="15.75" customHeight="1" x14ac:dyDescent="0.2">
      <c r="O167" s="23"/>
    </row>
    <row r="168" spans="15:15" ht="15.75" customHeight="1" x14ac:dyDescent="0.2">
      <c r="O168" s="23"/>
    </row>
    <row r="169" spans="15:15" ht="15.75" customHeight="1" x14ac:dyDescent="0.2">
      <c r="O169" s="23"/>
    </row>
    <row r="170" spans="15:15" ht="15.75" customHeight="1" x14ac:dyDescent="0.2">
      <c r="O170" s="23"/>
    </row>
    <row r="171" spans="15:15" ht="15.75" customHeight="1" x14ac:dyDescent="0.2">
      <c r="O171" s="23"/>
    </row>
    <row r="172" spans="15:15" ht="15.75" customHeight="1" x14ac:dyDescent="0.2">
      <c r="O172" s="23"/>
    </row>
    <row r="173" spans="15:15" ht="15.75" customHeight="1" x14ac:dyDescent="0.2">
      <c r="O173" s="23"/>
    </row>
    <row r="174" spans="15:15" ht="15.75" customHeight="1" x14ac:dyDescent="0.2">
      <c r="O174" s="23"/>
    </row>
    <row r="175" spans="15:15" ht="15.75" customHeight="1" x14ac:dyDescent="0.2">
      <c r="O175" s="23"/>
    </row>
    <row r="176" spans="15:15" ht="15.75" customHeight="1" x14ac:dyDescent="0.2">
      <c r="O176" s="23"/>
    </row>
    <row r="177" spans="15:15" ht="15.75" customHeight="1" x14ac:dyDescent="0.2">
      <c r="O177" s="23"/>
    </row>
    <row r="178" spans="15:15" ht="15.75" customHeight="1" x14ac:dyDescent="0.2">
      <c r="O178" s="23"/>
    </row>
    <row r="179" spans="15:15" ht="15.75" customHeight="1" x14ac:dyDescent="0.2">
      <c r="O179" s="23"/>
    </row>
    <row r="180" spans="15:15" ht="15.75" customHeight="1" x14ac:dyDescent="0.2">
      <c r="O180" s="23"/>
    </row>
    <row r="181" spans="15:15" ht="15.75" customHeight="1" x14ac:dyDescent="0.2">
      <c r="O181" s="23"/>
    </row>
    <row r="182" spans="15:15" ht="15.75" customHeight="1" x14ac:dyDescent="0.2">
      <c r="O182" s="23"/>
    </row>
    <row r="183" spans="15:15" ht="15.75" customHeight="1" x14ac:dyDescent="0.2">
      <c r="O183" s="23"/>
    </row>
    <row r="184" spans="15:15" ht="15.75" customHeight="1" x14ac:dyDescent="0.2">
      <c r="O184" s="23"/>
    </row>
    <row r="185" spans="15:15" ht="15.75" customHeight="1" x14ac:dyDescent="0.2">
      <c r="O185" s="23"/>
    </row>
    <row r="186" spans="15:15" ht="15.75" customHeight="1" x14ac:dyDescent="0.2">
      <c r="O186" s="23"/>
    </row>
    <row r="187" spans="15:15" ht="15.75" customHeight="1" x14ac:dyDescent="0.2">
      <c r="O187" s="23"/>
    </row>
    <row r="188" spans="15:15" ht="15.75" customHeight="1" x14ac:dyDescent="0.2">
      <c r="O188" s="23"/>
    </row>
    <row r="189" spans="15:15" ht="15.75" customHeight="1" x14ac:dyDescent="0.2">
      <c r="O189" s="23"/>
    </row>
    <row r="190" spans="15:15" ht="15.75" customHeight="1" x14ac:dyDescent="0.2">
      <c r="O190" s="23"/>
    </row>
    <row r="191" spans="15:15" ht="15.75" customHeight="1" x14ac:dyDescent="0.2">
      <c r="O191" s="23"/>
    </row>
    <row r="192" spans="15:15" ht="15.75" customHeight="1" x14ac:dyDescent="0.2">
      <c r="O192" s="23"/>
    </row>
    <row r="193" spans="15:15" ht="15.75" customHeight="1" x14ac:dyDescent="0.2">
      <c r="O193" s="23"/>
    </row>
    <row r="194" spans="15:15" ht="15.75" customHeight="1" x14ac:dyDescent="0.2">
      <c r="O194" s="23"/>
    </row>
    <row r="195" spans="15:15" ht="15.75" customHeight="1" x14ac:dyDescent="0.2">
      <c r="O195" s="23"/>
    </row>
    <row r="196" spans="15:15" ht="15.75" customHeight="1" x14ac:dyDescent="0.2">
      <c r="O196" s="23"/>
    </row>
    <row r="197" spans="15:15" ht="15.75" customHeight="1" x14ac:dyDescent="0.2">
      <c r="O197" s="23"/>
    </row>
    <row r="198" spans="15:15" ht="15.75" customHeight="1" x14ac:dyDescent="0.2">
      <c r="O198" s="23"/>
    </row>
    <row r="199" spans="15:15" ht="15.75" customHeight="1" x14ac:dyDescent="0.2">
      <c r="O199" s="23"/>
    </row>
    <row r="200" spans="15:15" ht="15.75" customHeight="1" x14ac:dyDescent="0.2">
      <c r="O200" s="23"/>
    </row>
    <row r="201" spans="15:15" ht="15.75" customHeight="1" x14ac:dyDescent="0.2">
      <c r="O201" s="23"/>
    </row>
    <row r="202" spans="15:15" ht="15.75" customHeight="1" x14ac:dyDescent="0.2">
      <c r="O202" s="23"/>
    </row>
    <row r="203" spans="15:15" ht="15.75" customHeight="1" x14ac:dyDescent="0.2">
      <c r="O203" s="23"/>
    </row>
    <row r="204" spans="15:15" ht="15.75" customHeight="1" x14ac:dyDescent="0.2">
      <c r="O204" s="23"/>
    </row>
    <row r="205" spans="15:15" ht="15.75" customHeight="1" x14ac:dyDescent="0.2">
      <c r="O205" s="23"/>
    </row>
    <row r="206" spans="15:15" ht="15.75" customHeight="1" x14ac:dyDescent="0.2">
      <c r="O206" s="23"/>
    </row>
    <row r="207" spans="15:15" ht="15.75" customHeight="1" x14ac:dyDescent="0.2">
      <c r="O207" s="23"/>
    </row>
    <row r="208" spans="15:15" ht="15.75" customHeight="1" x14ac:dyDescent="0.2">
      <c r="O208" s="23"/>
    </row>
    <row r="209" spans="15:15" ht="15.75" customHeight="1" x14ac:dyDescent="0.2">
      <c r="O209" s="23"/>
    </row>
    <row r="210" spans="15:15" ht="15.75" customHeight="1" x14ac:dyDescent="0.2">
      <c r="O210" s="23"/>
    </row>
    <row r="211" spans="15:15" ht="15.75" customHeight="1" x14ac:dyDescent="0.2">
      <c r="O211" s="23"/>
    </row>
    <row r="212" spans="15:15" ht="15.75" customHeight="1" x14ac:dyDescent="0.2">
      <c r="O212" s="23"/>
    </row>
    <row r="213" spans="15:15" ht="15.75" customHeight="1" x14ac:dyDescent="0.2">
      <c r="O213" s="23"/>
    </row>
    <row r="214" spans="15:15" ht="15.75" customHeight="1" x14ac:dyDescent="0.2">
      <c r="O214" s="23"/>
    </row>
    <row r="215" spans="15:15" ht="15.75" customHeight="1" x14ac:dyDescent="0.2">
      <c r="O215" s="23"/>
    </row>
    <row r="216" spans="15:15" ht="15.75" customHeight="1" x14ac:dyDescent="0.2">
      <c r="O216" s="23"/>
    </row>
    <row r="217" spans="15:15" ht="15.75" customHeight="1" x14ac:dyDescent="0.2">
      <c r="O217" s="23"/>
    </row>
    <row r="218" spans="15:15" ht="15.75" customHeight="1" x14ac:dyDescent="0.2">
      <c r="O218" s="23"/>
    </row>
    <row r="219" spans="15:15" ht="15.75" customHeight="1" x14ac:dyDescent="0.2">
      <c r="O219" s="23"/>
    </row>
    <row r="220" spans="15:15" ht="15.75" customHeight="1" x14ac:dyDescent="0.2">
      <c r="O220" s="23"/>
    </row>
    <row r="221" spans="15:15" ht="15.75" customHeight="1" x14ac:dyDescent="0.2">
      <c r="O221" s="23"/>
    </row>
    <row r="222" spans="15:15" ht="15.75" customHeight="1" x14ac:dyDescent="0.2">
      <c r="O222" s="23"/>
    </row>
    <row r="223" spans="15:15" ht="15.75" customHeight="1" x14ac:dyDescent="0.2">
      <c r="O223" s="23"/>
    </row>
    <row r="224" spans="15:15" ht="15.75" customHeight="1" x14ac:dyDescent="0.2">
      <c r="O224" s="23"/>
    </row>
    <row r="225" spans="15:15" ht="15.75" customHeight="1" x14ac:dyDescent="0.2">
      <c r="O225" s="23"/>
    </row>
    <row r="226" spans="15:15" ht="15.75" customHeight="1" x14ac:dyDescent="0.2">
      <c r="O226" s="23"/>
    </row>
    <row r="227" spans="15:15" ht="15.75" customHeight="1" x14ac:dyDescent="0.2">
      <c r="O227" s="23"/>
    </row>
    <row r="228" spans="15:15" ht="15.75" customHeight="1" x14ac:dyDescent="0.2">
      <c r="O228" s="23"/>
    </row>
    <row r="229" spans="15:15" ht="15.75" customHeight="1" x14ac:dyDescent="0.2">
      <c r="O229" s="23"/>
    </row>
    <row r="230" spans="15:15" ht="15.75" customHeight="1" x14ac:dyDescent="0.2">
      <c r="O230" s="23"/>
    </row>
    <row r="231" spans="15:15" ht="15.75" customHeight="1" x14ac:dyDescent="0.2">
      <c r="O231" s="23"/>
    </row>
    <row r="232" spans="15:15" ht="15.75" customHeight="1" x14ac:dyDescent="0.2">
      <c r="O232" s="23"/>
    </row>
    <row r="233" spans="15:15" ht="15.75" customHeight="1" x14ac:dyDescent="0.2">
      <c r="O233" s="23"/>
    </row>
    <row r="234" spans="15:15" ht="15.75" customHeight="1" x14ac:dyDescent="0.2">
      <c r="O234" s="23"/>
    </row>
    <row r="235" spans="15:15" ht="15.75" customHeight="1" x14ac:dyDescent="0.2">
      <c r="O235" s="23"/>
    </row>
    <row r="236" spans="15:15" ht="15.75" customHeight="1" x14ac:dyDescent="0.2">
      <c r="O236" s="23"/>
    </row>
    <row r="237" spans="15:15" ht="15.75" customHeight="1" x14ac:dyDescent="0.2">
      <c r="O237" s="23"/>
    </row>
    <row r="238" spans="15:15" ht="15.75" customHeight="1" x14ac:dyDescent="0.2"/>
    <row r="239" spans="15:15" ht="15.75" customHeight="1" x14ac:dyDescent="0.2"/>
    <row r="240" spans="15:15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</sheetData>
  <mergeCells count="1">
    <mergeCell ref="A34:A36"/>
  </mergeCells>
  <phoneticPr fontId="0" type="noConversion"/>
  <pageMargins left="0.70866141732283472" right="0.70866141732283472" top="0.74803149606299213" bottom="0.74803149606299213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2026-09-17T18:54:23Z</cp:lastPrinted>
  <dcterms:created xsi:type="dcterms:W3CDTF">2026-09-17T18:51:34Z</dcterms:created>
  <dcterms:modified xsi:type="dcterms:W3CDTF">2026-09-21T08:39:19Z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ba3d48-8576-491a-b4d5-b93179c855d8_Enabled">
    <vt:lpwstr>true</vt:lpwstr>
  </property>
  <property fmtid="{D5CDD505-2E9C-101B-9397-08002B2CF9AE}" pid="3" name="MSIP_Label_38ba3d48-8576-491a-b4d5-b93179c855d8_SetDate">
    <vt:lpwstr>2026-09-17T18:50:35Z</vt:lpwstr>
  </property>
  <property fmtid="{D5CDD505-2E9C-101B-9397-08002B2CF9AE}" pid="4" name="MSIP_Label_38ba3d48-8576-491a-b4d5-b93179c855d8_Method">
    <vt:lpwstr>Standard</vt:lpwstr>
  </property>
  <property fmtid="{D5CDD505-2E9C-101B-9397-08002B2CF9AE}" pid="5" name="MSIP_Label_38ba3d48-8576-491a-b4d5-b93179c855d8_Name">
    <vt:lpwstr>Internal</vt:lpwstr>
  </property>
  <property fmtid="{D5CDD505-2E9C-101B-9397-08002B2CF9AE}" pid="6" name="MSIP_Label_38ba3d48-8576-491a-b4d5-b93179c855d8_SiteId">
    <vt:lpwstr>bd6704ff-1437-477c-9ac9-c30d6f5133c5</vt:lpwstr>
  </property>
  <property fmtid="{D5CDD505-2E9C-101B-9397-08002B2CF9AE}" pid="7" name="MSIP_Label_38ba3d48-8576-491a-b4d5-b93179c855d8_ActionId">
    <vt:lpwstr>ee239c00-2d3d-40fd-9fae-b64bb2d8fb37</vt:lpwstr>
  </property>
  <property fmtid="{D5CDD505-2E9C-101B-9397-08002B2CF9AE}" pid="8" name="MSIP_Label_38ba3d48-8576-491a-b4d5-b93179c855d8_ContentBits">
    <vt:lpwstr>0</vt:lpwstr>
  </property>
  <property fmtid="{D5CDD505-2E9C-101B-9397-08002B2CF9AE}" pid="9" name="MSIP_Label_38ba3d48-8576-491a-b4d5-b93179c855d8_Tag">
    <vt:lpwstr>10, 3, 0, 1</vt:lpwstr>
  </property>
  <property fmtid="{D5CDD505-2E9C-101B-9397-08002B2CF9AE}" pid="10" name="_AdHocReviewCycleID">
    <vt:i4>287022107</vt:i4>
  </property>
  <property fmtid="{D5CDD505-2E9C-101B-9397-08002B2CF9AE}" pid="11" name="_NewReviewCycle">
    <vt:lpwstr/>
  </property>
  <property fmtid="{D5CDD505-2E9C-101B-9397-08002B2CF9AE}" pid="12" name="_EmailSubject">
    <vt:lpwstr>Belts and Wallets, various brands</vt:lpwstr>
  </property>
  <property fmtid="{D5CDD505-2E9C-101B-9397-08002B2CF9AE}" pid="13" name="_AuthorEmail">
    <vt:lpwstr>alan.langer@inasports.com</vt:lpwstr>
  </property>
  <property fmtid="{D5CDD505-2E9C-101B-9397-08002B2CF9AE}" pid="14" name="_AuthorEmailDisplayName">
    <vt:lpwstr>Alan Langer</vt:lpwstr>
  </property>
  <property fmtid="{D5CDD505-2E9C-101B-9397-08002B2CF9AE}" pid="15" name="_PreviousAdHocReviewCycleID">
    <vt:i4>-1802631253</vt:i4>
  </property>
  <property fmtid="{D5CDD505-2E9C-101B-9397-08002B2CF9AE}" pid="16" name="_ReviewingToolsShownOnce">
    <vt:lpwstr/>
  </property>
</Properties>
</file>